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4326\Desktop\"/>
    </mc:Choice>
  </mc:AlternateContent>
  <xr:revisionPtr revIDLastSave="0" documentId="8_{2A478812-F6F5-47E4-8929-E200B949B5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&amp;T" sheetId="1" r:id="rId1"/>
  </sheets>
  <definedNames>
    <definedName name="_xlnm._FilterDatabase" localSheetId="0" hidden="1">'L&amp;T'!$A$5:$L$21</definedName>
    <definedName name="_xlnm.Print_Titles" localSheetId="0">'L&amp;T'!$4:$4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H21" i="1"/>
  <c r="G21" i="1"/>
  <c r="F21" i="1"/>
  <c r="E21" i="1"/>
  <c r="D2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<sst xmlns="http://schemas.openxmlformats.org/spreadsheetml/2006/main" count="47" uniqueCount="33">
  <si>
    <t>Sr. No.</t>
  </si>
  <si>
    <t>ARN</t>
  </si>
  <si>
    <t xml:space="preserve">Name of the ARN Holder </t>
  </si>
  <si>
    <t>Gross Inflows</t>
  </si>
  <si>
    <t>Net Inflows</t>
  </si>
  <si>
    <t>All figures - Rs. in Lacs</t>
  </si>
  <si>
    <t>Total</t>
  </si>
  <si>
    <t xml:space="preserve">Total Commission paid during 
FY 2020-21
</t>
  </si>
  <si>
    <t>Total Expenses paid during 
FY 2020-21</t>
  </si>
  <si>
    <t>Averge Assets under Management for FY 2020-21</t>
  </si>
  <si>
    <t>AUM as on 
31-Mar-2021</t>
  </si>
  <si>
    <t>Total Commission + Expenses paid during FY 2020-21</t>
  </si>
  <si>
    <t>Whether the distributor is an associate or group company of the sponsors of the Mutual Fund</t>
  </si>
  <si>
    <t>Akshaya Wealth Management (P) Ltd</t>
  </si>
  <si>
    <t>Renuka Jain</t>
  </si>
  <si>
    <t>Money Control Dot Com India Ltd</t>
  </si>
  <si>
    <t>Indian Bank</t>
  </si>
  <si>
    <t>Muthoot Finance Limited</t>
  </si>
  <si>
    <t>TJSB Sahakari Bank Ltd</t>
  </si>
  <si>
    <t>Abira Management Services Ltd</t>
  </si>
  <si>
    <t>Zerodha</t>
  </si>
  <si>
    <t>SIP FUND PRIVATE LIMITED</t>
  </si>
  <si>
    <t>Paisabazaar Marketing And Consulting Private Limited</t>
  </si>
  <si>
    <t>NEXTBILLION TECHNOLOGY PRIVATE LIMITED</t>
  </si>
  <si>
    <t>SHEPARD TECHNOLOGIES PRIVATE LIMITED</t>
  </si>
  <si>
    <t>GOODWILL WEALTH MANAGEMENT PVT LTD</t>
  </si>
  <si>
    <t>AU SMALL FINANCE BANK LIMITED</t>
  </si>
  <si>
    <t>IDBI Capital Market Services Limited</t>
  </si>
  <si>
    <t>No</t>
  </si>
  <si>
    <r>
      <t xml:space="preserve">Name of the AMC : </t>
    </r>
    <r>
      <rPr>
        <b/>
        <u/>
        <sz val="11"/>
        <rFont val="Tahoma"/>
        <family val="2"/>
      </rPr>
      <t>L&amp;T Investment Management Ltd</t>
    </r>
  </si>
  <si>
    <r>
      <t xml:space="preserve">            </t>
    </r>
    <r>
      <rPr>
        <b/>
        <sz val="11"/>
        <color theme="1"/>
        <rFont val="Tahoma"/>
        <family val="2"/>
      </rPr>
      <t>A</t>
    </r>
  </si>
  <si>
    <r>
      <t xml:space="preserve">          </t>
    </r>
    <r>
      <rPr>
        <b/>
        <sz val="11"/>
        <rFont val="Tahoma"/>
        <family val="2"/>
      </rPr>
      <t>B</t>
    </r>
  </si>
  <si>
    <r>
      <t xml:space="preserve">       </t>
    </r>
    <r>
      <rPr>
        <b/>
        <sz val="11"/>
        <rFont val="Tahoma"/>
        <family val="2"/>
      </rPr>
      <t>A+B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</si>
</sst>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ahoma"/>
      <family val="2"/>
    </font>
    <font>
      <b/>
      <u/>
      <sz val="1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8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/>
    </xf>
    <xf numFmtId="4" fontId="5" fillId="0" borderId="3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/>
    </xf>
    <xf numFmtId="43" fontId="6" fillId="0" borderId="5" xfId="0" applyNumberFormat="1" applyFont="1" applyFill="1" applyBorder="1" applyAlignment="1">
      <alignment vertical="top"/>
    </xf>
    <xf numFmtId="4" fontId="6" fillId="0" borderId="5" xfId="0" applyNumberFormat="1" applyFont="1" applyFill="1" applyBorder="1" applyAlignment="1">
      <alignment vertical="top"/>
    </xf>
    <xf numFmtId="4" fontId="6" fillId="0" borderId="6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="80" zoomScaleNormal="80" workbookViewId="0">
      <pane xSplit="3" ySplit="5" topLeftCell="D11" activePane="bottomRight" state="frozen"/>
      <selection pane="topRight" activeCell="D1" sqref="D1"/>
      <selection pane="bottomLeft" activeCell="A6" sqref="A6"/>
      <selection pane="bottomRight" activeCell="C23" sqref="C23"/>
    </sheetView>
  </sheetViews>
  <sheetFormatPr defaultColWidth="9.1796875" defaultRowHeight="14" x14ac:dyDescent="0.35"/>
  <cols>
    <col min="1" max="1" width="7.54296875" style="2" bestFit="1" customWidth="1"/>
    <col min="2" max="2" width="10.81640625" style="2" bestFit="1" customWidth="1"/>
    <col min="3" max="3" width="45.26953125" style="3" customWidth="1"/>
    <col min="4" max="4" width="16.54296875" style="3" customWidth="1"/>
    <col min="5" max="5" width="15.7265625" style="3" customWidth="1"/>
    <col min="6" max="6" width="18.81640625" style="3" customWidth="1"/>
    <col min="7" max="7" width="13.1796875" style="3" customWidth="1"/>
    <col min="8" max="8" width="12" style="3" customWidth="1"/>
    <col min="9" max="9" width="17.26953125" style="3" customWidth="1"/>
    <col min="10" max="10" width="15.81640625" style="3" customWidth="1"/>
    <col min="11" max="11" width="16.7265625" style="3" customWidth="1"/>
    <col min="12" max="16384" width="9.1796875" style="3"/>
  </cols>
  <sheetData>
    <row r="1" spans="1:11" x14ac:dyDescent="0.35">
      <c r="A1" s="1" t="s">
        <v>29</v>
      </c>
    </row>
    <row r="2" spans="1:11" x14ac:dyDescent="0.35">
      <c r="A2" s="1"/>
    </row>
    <row r="3" spans="1:11" ht="14.5" thickBot="1" x14ac:dyDescent="0.4">
      <c r="D3" s="4"/>
      <c r="E3" s="4"/>
      <c r="F3" s="4"/>
      <c r="G3" s="4"/>
      <c r="H3" s="4"/>
      <c r="I3" s="4"/>
      <c r="J3" s="1" t="s">
        <v>5</v>
      </c>
    </row>
    <row r="4" spans="1:11" s="15" customFormat="1" ht="98.5" thickBot="1" x14ac:dyDescent="0.4">
      <c r="A4" s="32" t="s">
        <v>0</v>
      </c>
      <c r="B4" s="33" t="s">
        <v>1</v>
      </c>
      <c r="C4" s="33" t="s">
        <v>2</v>
      </c>
      <c r="D4" s="34" t="s">
        <v>7</v>
      </c>
      <c r="E4" s="35" t="s">
        <v>8</v>
      </c>
      <c r="F4" s="35" t="s">
        <v>11</v>
      </c>
      <c r="G4" s="34" t="s">
        <v>3</v>
      </c>
      <c r="H4" s="34" t="s">
        <v>4</v>
      </c>
      <c r="I4" s="36" t="s">
        <v>12</v>
      </c>
      <c r="J4" s="36" t="s">
        <v>9</v>
      </c>
      <c r="K4" s="37" t="s">
        <v>10</v>
      </c>
    </row>
    <row r="5" spans="1:11" x14ac:dyDescent="0.35">
      <c r="A5" s="25"/>
      <c r="B5" s="26"/>
      <c r="C5" s="27"/>
      <c r="D5" s="28" t="s">
        <v>30</v>
      </c>
      <c r="E5" s="29" t="s">
        <v>31</v>
      </c>
      <c r="F5" s="29" t="s">
        <v>32</v>
      </c>
      <c r="G5" s="28"/>
      <c r="H5" s="28"/>
      <c r="I5" s="30"/>
      <c r="J5" s="30"/>
      <c r="K5" s="31"/>
    </row>
    <row r="6" spans="1:11" x14ac:dyDescent="0.3">
      <c r="A6" s="16">
        <v>1</v>
      </c>
      <c r="B6" s="6">
        <v>893</v>
      </c>
      <c r="C6" s="7" t="s">
        <v>27</v>
      </c>
      <c r="D6" s="8">
        <v>1.4496491077496001</v>
      </c>
      <c r="E6" s="5"/>
      <c r="F6" s="9">
        <v>1.4496491077496001</v>
      </c>
      <c r="G6" s="8">
        <v>36.356795699999999</v>
      </c>
      <c r="H6" s="8">
        <v>-91.705767699999996</v>
      </c>
      <c r="I6" s="10" t="s">
        <v>28</v>
      </c>
      <c r="J6" s="11">
        <v>451.20555579166665</v>
      </c>
      <c r="K6" s="17">
        <v>457.57301777322203</v>
      </c>
    </row>
    <row r="7" spans="1:11" x14ac:dyDescent="0.3">
      <c r="A7" s="16">
        <f>A6+1</f>
        <v>2</v>
      </c>
      <c r="B7" s="6">
        <v>1947</v>
      </c>
      <c r="C7" s="7" t="s">
        <v>13</v>
      </c>
      <c r="D7" s="8">
        <v>2.8448974465099999E-2</v>
      </c>
      <c r="E7" s="5"/>
      <c r="F7" s="9">
        <v>2.8448974465099999E-2</v>
      </c>
      <c r="G7" s="8">
        <v>9.3787000000000002E-3</v>
      </c>
      <c r="H7" s="8">
        <v>-5.6889165000000004</v>
      </c>
      <c r="I7" s="10" t="s">
        <v>28</v>
      </c>
      <c r="J7" s="11">
        <v>21.791106074999998</v>
      </c>
      <c r="K7" s="17">
        <v>23.806675760994001</v>
      </c>
    </row>
    <row r="8" spans="1:11" x14ac:dyDescent="0.3">
      <c r="A8" s="16">
        <f t="shared" ref="A8:A20" si="0">A7+1</f>
        <v>3</v>
      </c>
      <c r="B8" s="6">
        <v>5042</v>
      </c>
      <c r="C8" s="7" t="s">
        <v>14</v>
      </c>
      <c r="D8" s="8">
        <v>3.1546227273536998</v>
      </c>
      <c r="E8" s="5"/>
      <c r="F8" s="9">
        <v>3.1546227273536998</v>
      </c>
      <c r="G8" s="8">
        <v>132.55564900000002</v>
      </c>
      <c r="H8" s="8">
        <v>-104.81146551965701</v>
      </c>
      <c r="I8" s="10" t="s">
        <v>28</v>
      </c>
      <c r="J8" s="11">
        <v>344.46412925833334</v>
      </c>
      <c r="K8" s="17">
        <v>329.82319508434398</v>
      </c>
    </row>
    <row r="9" spans="1:11" x14ac:dyDescent="0.3">
      <c r="A9" s="16">
        <f t="shared" si="0"/>
        <v>4</v>
      </c>
      <c r="B9" s="6">
        <v>11770</v>
      </c>
      <c r="C9" s="7" t="s">
        <v>15</v>
      </c>
      <c r="D9" s="8">
        <v>0.56598423848159995</v>
      </c>
      <c r="E9" s="5"/>
      <c r="F9" s="9">
        <v>0.56598423848159995</v>
      </c>
      <c r="G9" s="8">
        <v>15.239423400000002</v>
      </c>
      <c r="H9" s="8">
        <v>-9.9949439380790004</v>
      </c>
      <c r="I9" s="10" t="s">
        <v>28</v>
      </c>
      <c r="J9" s="11">
        <v>105.01385531666666</v>
      </c>
      <c r="K9" s="17">
        <v>119.28261819977401</v>
      </c>
    </row>
    <row r="10" spans="1:11" x14ac:dyDescent="0.3">
      <c r="A10" s="16">
        <f t="shared" si="0"/>
        <v>5</v>
      </c>
      <c r="B10" s="6">
        <v>17645</v>
      </c>
      <c r="C10" s="7" t="s">
        <v>16</v>
      </c>
      <c r="D10" s="8">
        <v>0</v>
      </c>
      <c r="E10" s="5"/>
      <c r="F10" s="9">
        <v>0</v>
      </c>
      <c r="G10" s="8">
        <v>0</v>
      </c>
      <c r="H10" s="8">
        <v>0</v>
      </c>
      <c r="I10" s="10" t="s">
        <v>28</v>
      </c>
      <c r="J10" s="11">
        <v>0</v>
      </c>
      <c r="K10" s="17">
        <v>0</v>
      </c>
    </row>
    <row r="11" spans="1:11" x14ac:dyDescent="0.3">
      <c r="A11" s="16">
        <f t="shared" si="0"/>
        <v>6</v>
      </c>
      <c r="B11" s="6">
        <v>30217</v>
      </c>
      <c r="C11" s="7" t="s">
        <v>17</v>
      </c>
      <c r="D11" s="8">
        <v>0</v>
      </c>
      <c r="E11" s="5"/>
      <c r="F11" s="9">
        <v>0</v>
      </c>
      <c r="G11" s="8">
        <v>0</v>
      </c>
      <c r="H11" s="8">
        <v>0</v>
      </c>
      <c r="I11" s="10" t="s">
        <v>28</v>
      </c>
      <c r="J11" s="11">
        <v>0</v>
      </c>
      <c r="K11" s="17">
        <v>0</v>
      </c>
    </row>
    <row r="12" spans="1:11" x14ac:dyDescent="0.3">
      <c r="A12" s="16">
        <f t="shared" si="0"/>
        <v>7</v>
      </c>
      <c r="B12" s="6">
        <v>66006</v>
      </c>
      <c r="C12" s="7" t="s">
        <v>18</v>
      </c>
      <c r="D12" s="8">
        <v>0.88648184531550001</v>
      </c>
      <c r="E12" s="5"/>
      <c r="F12" s="9">
        <v>0.88648184531550001</v>
      </c>
      <c r="G12" s="8">
        <v>24.056875399999999</v>
      </c>
      <c r="H12" s="8">
        <v>1.5654910999999998</v>
      </c>
      <c r="I12" s="10" t="s">
        <v>28</v>
      </c>
      <c r="J12" s="11">
        <v>194.37228144166667</v>
      </c>
      <c r="K12" s="17">
        <v>239.68929382405099</v>
      </c>
    </row>
    <row r="13" spans="1:11" x14ac:dyDescent="0.3">
      <c r="A13" s="16">
        <f t="shared" si="0"/>
        <v>8</v>
      </c>
      <c r="B13" s="6">
        <v>71722</v>
      </c>
      <c r="C13" s="7" t="s">
        <v>19</v>
      </c>
      <c r="D13" s="8">
        <v>2.6442611333200004E-2</v>
      </c>
      <c r="E13" s="5"/>
      <c r="F13" s="9">
        <v>2.6442611333200004E-2</v>
      </c>
      <c r="G13" s="8">
        <v>1.3549522000000001</v>
      </c>
      <c r="H13" s="8">
        <v>8.3367499999999997E-2</v>
      </c>
      <c r="I13" s="10" t="s">
        <v>28</v>
      </c>
      <c r="J13" s="11">
        <v>3.2461734166666667</v>
      </c>
      <c r="K13" s="17">
        <v>3.9304035739299996</v>
      </c>
    </row>
    <row r="14" spans="1:11" x14ac:dyDescent="0.3">
      <c r="A14" s="16">
        <f t="shared" si="0"/>
        <v>9</v>
      </c>
      <c r="B14" s="6">
        <v>81649</v>
      </c>
      <c r="C14" s="7" t="s">
        <v>20</v>
      </c>
      <c r="D14" s="8">
        <v>0.21208091491459999</v>
      </c>
      <c r="E14" s="5"/>
      <c r="F14" s="9">
        <v>0.21208091491459999</v>
      </c>
      <c r="G14" s="8">
        <v>0</v>
      </c>
      <c r="H14" s="8">
        <v>0</v>
      </c>
      <c r="I14" s="10" t="s">
        <v>28</v>
      </c>
      <c r="J14" s="11">
        <v>0</v>
      </c>
      <c r="K14" s="17">
        <v>0</v>
      </c>
    </row>
    <row r="15" spans="1:11" x14ac:dyDescent="0.3">
      <c r="A15" s="16">
        <f t="shared" si="0"/>
        <v>10</v>
      </c>
      <c r="B15" s="6">
        <v>102683</v>
      </c>
      <c r="C15" s="7" t="s">
        <v>21</v>
      </c>
      <c r="D15" s="8">
        <v>1.0860088268100001</v>
      </c>
      <c r="E15" s="5"/>
      <c r="F15" s="9">
        <v>1.0860088268100001</v>
      </c>
      <c r="G15" s="8">
        <v>44.100377100000003</v>
      </c>
      <c r="H15" s="8">
        <v>-40.648831254693</v>
      </c>
      <c r="I15" s="10" t="s">
        <v>28</v>
      </c>
      <c r="J15" s="11">
        <v>150.73096123333332</v>
      </c>
      <c r="K15" s="17">
        <v>168.66091734235599</v>
      </c>
    </row>
    <row r="16" spans="1:11" x14ac:dyDescent="0.35">
      <c r="A16" s="18">
        <f t="shared" si="0"/>
        <v>11</v>
      </c>
      <c r="B16" s="12">
        <v>109940</v>
      </c>
      <c r="C16" s="13" t="s">
        <v>22</v>
      </c>
      <c r="D16" s="8">
        <v>0.52371312512360002</v>
      </c>
      <c r="E16" s="5"/>
      <c r="F16" s="9">
        <v>0.52371312512360002</v>
      </c>
      <c r="G16" s="8">
        <v>13.1462748</v>
      </c>
      <c r="H16" s="8">
        <v>-29.833965223166999</v>
      </c>
      <c r="I16" s="10" t="s">
        <v>28</v>
      </c>
      <c r="J16" s="11">
        <v>102.24514345</v>
      </c>
      <c r="K16" s="17">
        <v>108.71250604993001</v>
      </c>
    </row>
    <row r="17" spans="1:11" x14ac:dyDescent="0.3">
      <c r="A17" s="16">
        <f t="shared" si="0"/>
        <v>12</v>
      </c>
      <c r="B17" s="6">
        <v>111686</v>
      </c>
      <c r="C17" s="7" t="s">
        <v>23</v>
      </c>
      <c r="D17" s="8">
        <v>0.34647142411949999</v>
      </c>
      <c r="E17" s="5"/>
      <c r="F17" s="9">
        <v>0.34647142411949999</v>
      </c>
      <c r="G17" s="8">
        <v>55.709631600000002</v>
      </c>
      <c r="H17" s="8">
        <v>-101.49670909698401</v>
      </c>
      <c r="I17" s="10" t="s">
        <v>28</v>
      </c>
      <c r="J17" s="11">
        <v>120.42179060833332</v>
      </c>
      <c r="K17" s="17">
        <v>119.348454350598</v>
      </c>
    </row>
    <row r="18" spans="1:11" x14ac:dyDescent="0.3">
      <c r="A18" s="16">
        <f t="shared" si="0"/>
        <v>13</v>
      </c>
      <c r="B18" s="6">
        <v>112358</v>
      </c>
      <c r="C18" s="7" t="s">
        <v>24</v>
      </c>
      <c r="D18" s="8">
        <v>0.77396902666519996</v>
      </c>
      <c r="E18" s="5"/>
      <c r="F18" s="9">
        <v>0.77396902666519996</v>
      </c>
      <c r="G18" s="8">
        <v>34.142924300000004</v>
      </c>
      <c r="H18" s="8">
        <v>3.6834699</v>
      </c>
      <c r="I18" s="10" t="s">
        <v>28</v>
      </c>
      <c r="J18" s="11">
        <v>108.70525635</v>
      </c>
      <c r="K18" s="17">
        <v>136.73153638423898</v>
      </c>
    </row>
    <row r="19" spans="1:11" x14ac:dyDescent="0.3">
      <c r="A19" s="16">
        <f t="shared" si="0"/>
        <v>14</v>
      </c>
      <c r="B19" s="6">
        <v>118850</v>
      </c>
      <c r="C19" s="7" t="s">
        <v>25</v>
      </c>
      <c r="D19" s="8">
        <v>0</v>
      </c>
      <c r="E19" s="5"/>
      <c r="F19" s="9">
        <v>0</v>
      </c>
      <c r="G19" s="8">
        <v>9.7999924000000007</v>
      </c>
      <c r="H19" s="8">
        <v>-2.8806658000000001</v>
      </c>
      <c r="I19" s="10" t="s">
        <v>28</v>
      </c>
      <c r="J19" s="11">
        <v>17.978441950000001</v>
      </c>
      <c r="K19" s="17">
        <v>20.673946660889001</v>
      </c>
    </row>
    <row r="20" spans="1:11" x14ac:dyDescent="0.3">
      <c r="A20" s="16">
        <f t="shared" si="0"/>
        <v>15</v>
      </c>
      <c r="B20" s="6">
        <v>124591</v>
      </c>
      <c r="C20" s="7" t="s">
        <v>26</v>
      </c>
      <c r="D20" s="8">
        <v>0.37827950711219999</v>
      </c>
      <c r="E20" s="5"/>
      <c r="F20" s="9">
        <v>0.37827950711219999</v>
      </c>
      <c r="G20" s="8">
        <v>94.188195500000006</v>
      </c>
      <c r="H20" s="8">
        <v>15.574737900000001</v>
      </c>
      <c r="I20" s="10" t="s">
        <v>28</v>
      </c>
      <c r="J20" s="11">
        <v>60.870700108333331</v>
      </c>
      <c r="K20" s="17">
        <v>74.687926449969993</v>
      </c>
    </row>
    <row r="21" spans="1:11" s="14" customFormat="1" ht="14.5" thickBot="1" x14ac:dyDescent="0.4">
      <c r="A21" s="19"/>
      <c r="B21" s="20"/>
      <c r="C21" s="21" t="s">
        <v>6</v>
      </c>
      <c r="D21" s="22">
        <f>SUM(D6:D20)</f>
        <v>9.4321523294438023</v>
      </c>
      <c r="E21" s="22">
        <f t="shared" ref="E21:H21" si="1">SUM(E6:E20)</f>
        <v>0</v>
      </c>
      <c r="F21" s="22">
        <f t="shared" si="1"/>
        <v>9.4321523294438023</v>
      </c>
      <c r="G21" s="23">
        <f t="shared" si="1"/>
        <v>460.66047010000005</v>
      </c>
      <c r="H21" s="23">
        <f t="shared" si="1"/>
        <v>-366.15419863257995</v>
      </c>
      <c r="I21" s="21"/>
      <c r="J21" s="23">
        <f t="shared" ref="J21:K21" si="2">SUM(J6:J20)</f>
        <v>1681.0453949999996</v>
      </c>
      <c r="K21" s="24">
        <f t="shared" si="2"/>
        <v>1802.9204914542972</v>
      </c>
    </row>
  </sheetData>
  <sortState xmlns:xlrd2="http://schemas.microsoft.com/office/spreadsheetml/2017/richdata2"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L&amp;T</vt:lpstr>
      <vt:lpstr>'L&amp;T'!Print_Titles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Beenal Dharod</cp:lastModifiedBy>
  <cp:lastPrinted>2015-05-15T10:08:35Z</cp:lastPrinted>
  <dcterms:created xsi:type="dcterms:W3CDTF">2015-05-15T09:36:07Z</dcterms:created>
  <dcterms:modified xsi:type="dcterms:W3CDTF">2021-11-01T07:35:38Z</dcterms:modified>
</cp:coreProperties>
</file>